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180" windowHeight="11280" tabRatio="598" activeTab="0"/>
  </bookViews>
  <sheets>
    <sheet name="Arkusz2" sheetId="1" r:id="rId1"/>
  </sheets>
  <definedNames>
    <definedName name="_xlnm.Print_Titles" localSheetId="0">'Arkusz2'!$1:$2</definedName>
  </definedNames>
  <calcPr fullCalcOnLoad="1"/>
</workbook>
</file>

<file path=xl/sharedStrings.xml><?xml version="1.0" encoding="utf-8"?>
<sst xmlns="http://schemas.openxmlformats.org/spreadsheetml/2006/main" count="219" uniqueCount="158">
  <si>
    <t xml:space="preserve">Zszywki: wymiar 24/6, op=1000szt, grubość zszywanego pliku do 20 kartek, potrójny proces galwanizacji </t>
  </si>
  <si>
    <t>Klips do papieru metalowy- szerokość 19 mm, op. = 12 szt.</t>
  </si>
  <si>
    <t>Lp.</t>
  </si>
  <si>
    <t>ryza</t>
  </si>
  <si>
    <t>op.</t>
  </si>
  <si>
    <t>Szt.</t>
  </si>
  <si>
    <t>Op.</t>
  </si>
  <si>
    <t>szt.</t>
  </si>
  <si>
    <t>szt</t>
  </si>
  <si>
    <t>Uniwersalne przekładki do segregatora GiMar 100 szt. w opakowaniu</t>
  </si>
  <si>
    <t>Spinacz okrągły metalowy, dł. 28mm, 1 duże op.=100 szt</t>
  </si>
  <si>
    <t>Pudło archiwizacyjne zbiorcze np. Office handy lub spełniające poniższe wymogi z pokrywą mocna tektura na ściankach bocznych i grzbietowych miejsce na opis mieści 5 kartonów 100mm lub 6 kartonów 80mm wym. min. 345x565x280mm</t>
  </si>
  <si>
    <t>1.</t>
  </si>
  <si>
    <t>2.</t>
  </si>
  <si>
    <t>3.</t>
  </si>
  <si>
    <t>4.</t>
  </si>
  <si>
    <t>6.</t>
  </si>
  <si>
    <t>7.</t>
  </si>
  <si>
    <t>8.</t>
  </si>
  <si>
    <t>9.</t>
  </si>
  <si>
    <t>22.</t>
  </si>
  <si>
    <t>23.</t>
  </si>
  <si>
    <t>24.</t>
  </si>
  <si>
    <t>27.</t>
  </si>
  <si>
    <t>28.</t>
  </si>
  <si>
    <t>29.</t>
  </si>
  <si>
    <t>30.</t>
  </si>
  <si>
    <t>31.</t>
  </si>
  <si>
    <t>32.</t>
  </si>
  <si>
    <t>33.</t>
  </si>
  <si>
    <t>35.</t>
  </si>
  <si>
    <t>44.</t>
  </si>
  <si>
    <t>45.</t>
  </si>
  <si>
    <t>46.</t>
  </si>
  <si>
    <t>47.</t>
  </si>
  <si>
    <t>49.</t>
  </si>
  <si>
    <t>50.</t>
  </si>
  <si>
    <t>Korektor w piórze UNI Corection Pen CLP-300 8ml.metalowa koncówka grubość lini korygowania min. 1,2 mm posiadajacy wentylowaną skuwkę szybkoschnący</t>
  </si>
  <si>
    <t>Wartość nett0
(4x5)</t>
  </si>
  <si>
    <t>Cena jednost. netto</t>
  </si>
  <si>
    <t>Opis przedmiotu zamówienia
(minimalne wymogi)</t>
  </si>
  <si>
    <t>jm.</t>
  </si>
  <si>
    <t>ilość</t>
  </si>
  <si>
    <t>bl.</t>
  </si>
  <si>
    <t>Marker Permanentny np. Uni No 520 okragła koncówka, pisze po każdej nawierzchni, kolor czarny szerokość lini pisania max. 1,5- trwała oprawa z aluminium tusz ekologiczny na bazie etanolu</t>
  </si>
  <si>
    <t>Zakreślasz flourescencyjny np.. Stabilo Boss Orginal lub spełniający poniższe parametry:  grubość lini 2,0-5,0 mm, ścięta końcówka, tusz na bazie wody, kolory: pomarańczowy</t>
  </si>
  <si>
    <t>Kostka papierowa kolorowa -klejona z jednego boku, wymiar kostki  7,5 x  7,5 klejona z jednego boku min.3,5cm wysokości</t>
  </si>
  <si>
    <t>Karton wizytówkowy w45 A4-20 (po 20szt. W op.), o gramaturze 246g/m2, kolor ecru</t>
  </si>
  <si>
    <t>Karton wizytówkowy w41 A4-20 (po 20szt. W op.), o gramaturze 246g/m2, kolor ecru</t>
  </si>
  <si>
    <t>kart.</t>
  </si>
  <si>
    <r>
      <t xml:space="preserve">Koperty C-6 (małe) białe samoprzylepne (1000), </t>
    </r>
    <r>
      <rPr>
        <sz val="8"/>
        <rFont val="Arial"/>
        <family val="2"/>
      </rPr>
      <t>wymiar 114x162 mm, op.= 1000 szt.</t>
    </r>
  </si>
  <si>
    <t>Wałeczki do maszyn liczących Ink Roller czarne IR 40T</t>
  </si>
  <si>
    <t>Poduszka do nasączenia tuszem na pieczątki   wym. min 95 mm x 60 mm</t>
  </si>
  <si>
    <t>Linijki z polistyrenu, nieścieralne podziałki, dł. 20 cm</t>
  </si>
  <si>
    <t xml:space="preserve">Zszywki: wymiar 10, ( małe) op=1000szt, </t>
  </si>
  <si>
    <t xml:space="preserve">Kartony do archiwum np.. Handy  wykonane są z bezkwasowej, trójwarstwowej tektury falistej o wysokiej gramaturze. grzbiet 100 mm </t>
  </si>
  <si>
    <t>Kalendarz biurowy do postawienia na biurko  na rok 2012rok, format 15,x21 cm,, podsawa tektorowa i  spirala</t>
  </si>
  <si>
    <t>pacz.</t>
  </si>
  <si>
    <r>
      <t>Papier ksero A4 np. Pollux lub spełniający następujące parametry</t>
    </r>
    <r>
      <rPr>
        <sz val="8"/>
        <rFont val="Arial"/>
        <family val="2"/>
      </rPr>
      <t>:
• gramatura 80G/m²,
• białość 161 w skali CIE
• gładkość (wg Bendtsena) 180 cm³/min,
• nieprzezroczystość≥91%
• grubość 108µm
• ryza = 500 arkuszy</t>
    </r>
  </si>
  <si>
    <r>
      <t xml:space="preserve">Papier do faxu, </t>
    </r>
    <r>
      <rPr>
        <sz val="8"/>
        <rFont val="Arial"/>
        <family val="2"/>
      </rPr>
      <t>szerokość rolki 210 mm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wykonany z papieru termoczułego o gramaturze 55g/ m²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ilość metrów na rolce = 30 mb, 1 op.= 6 szt.</t>
    </r>
  </si>
  <si>
    <t>Wkłady żelowe do długopisów Handy Intense gel refill - kolor niebieski op.= 12 szt.</t>
  </si>
  <si>
    <t>Samoprzylepne zakładki indeksujące  możliwość robienia zapisów, wykonane z folii, łatwo usuwalne, do wielokrotnego naklejania, wymiary 12 x 45 mm,  różne kolory, op.= 50 szt.</t>
  </si>
  <si>
    <r>
      <t xml:space="preserve">Segregator A4 np. ESSELTE lub spełniający poniższe parametry
</t>
    </r>
    <r>
      <rPr>
        <sz val="8"/>
        <rFont val="Arial"/>
        <family val="2"/>
      </rPr>
      <t>-szerokość grzbietu 75 mm,  oklejony na zewnątrz i wewnątrz  poliolefiną, dwustronna ,wymienna etykieta do opisu na grzbiecie, na dolnych krawędziach metalowe okucia ,chroniące przed niszczeniem okładek, dwa otwory na przedniej okładce, różne kolory</t>
    </r>
  </si>
  <si>
    <r>
      <t xml:space="preserve">Segregator A4  np. ESSELTE  lub sepłanijacy poniższe parametry:
</t>
    </r>
    <r>
      <rPr>
        <sz val="8"/>
        <rFont val="Arial"/>
        <family val="2"/>
      </rPr>
      <t>- szerokość grzbietu 50 mm, oklejony na zewnątrz i wewnątrz  poliolefiną,  dwustronna ,wymienna etykieta do opisu na grzbiecie,  na dolnych krawędziach metalowe okucia ,chroniące przed niszczeniem okładek, dwa otwory na przedniej okładce, różne kolory.</t>
    </r>
  </si>
  <si>
    <r>
      <t>Etykiety do segregatorów A4</t>
    </r>
    <r>
      <rPr>
        <sz val="8"/>
        <rFont val="Arial"/>
        <family val="2"/>
      </rPr>
      <t xml:space="preserve"> wymiar 50x159 mm, op.=10 szt.</t>
    </r>
  </si>
  <si>
    <r>
      <t>Etykiety do segregatorów A4</t>
    </r>
    <r>
      <rPr>
        <sz val="8"/>
        <rFont val="Arial"/>
        <family val="2"/>
      </rPr>
      <t xml:space="preserve"> wymiar 75x159 mm, op.=10 szt.</t>
    </r>
  </si>
  <si>
    <t>Uniwersalne przekładki do segregatora 100x240 mm  mix 5 kolorów) 1 opakowanie = 100 szt.</t>
  </si>
  <si>
    <t xml:space="preserve">Koszulki A4 do segregatora groszkowe wykonane z folii PP min.48mic.,  1 opakowanie = 100 szt </t>
  </si>
  <si>
    <t>Baterie paluszki AA  alkaiczne 1 opakowanie = 4 szt.</t>
  </si>
  <si>
    <t xml:space="preserve"> Papier komputerowy 390x12 (1+1) 900 składanka o parametrach:
- 25 lat trwałość kopii
- 5 lat gwarancji na zdolność kopiowania papieru samokopiującego
</t>
  </si>
  <si>
    <t>Pojemnik PCV na czasopisma szerokość grzbietu 100 mm kolor ciemny zielony wymienna etykieta opisowa na grzbiecie</t>
  </si>
  <si>
    <t>Podkłady z kalendarzem na biurko format A2 52 strony listwa zabezpieczająca oraz tygodniowy plan zajęć,dwa lata na stronie</t>
  </si>
  <si>
    <t>Skoroszyt papierowy A4 biały z zawieszką, pełna okładka, z kartonu o gramaturze min. 250 g/m²</t>
  </si>
  <si>
    <t xml:space="preserve">Marker Pilot Twin CD/DVD dwustronny marker pernamentny pisze po każdej powieszchni dwa rodzaje końcówek piszących F 0,7 mm i EF 0,4mm długość lini pisania F 800 m i EF 1100 m. </t>
  </si>
  <si>
    <t>Płyty CD -R 700 MB w pudełkach slim</t>
  </si>
  <si>
    <t xml:space="preserve">Gryfle do ołówka 0,5  HB polimerowe op = 15 grafitów </t>
  </si>
  <si>
    <t>Gryfle do ołówka 0,7  HB polimerowe op = 15 grafitów</t>
  </si>
  <si>
    <t>Temperówka do ołówków metalowa poj. Wykonana ze stopu magnezu stalowe ostrze mocowane wkrętem</t>
  </si>
  <si>
    <t xml:space="preserve">Kartki samoprzylepne  żółte (75mm x 75mm)   1 bloczek = 100 szt. </t>
  </si>
  <si>
    <t>Kartki samoprzylepne  żółte (40mm x50mm) 1 bloczek =100 szt</t>
  </si>
  <si>
    <t>Taśma klejąca przezroczysta -wymiar 1 cal, wykonana z polipropylenu, pokryta emulsyjnym klejem akrylowym 1 op.= 6 szt. Dł.rolki 20m</t>
  </si>
  <si>
    <t>Serwetki papierowe ozdobne 33x33 trzy warstwowe op =20 szt</t>
  </si>
  <si>
    <t xml:space="preserve">Pamięć Kingston 4GB </t>
  </si>
  <si>
    <t>Tusz czerwony Noris do stępli gumowych 110 s nakrętka w kolorze tuszu poj.25 ml.buteleczka z końcówką ułatwiającą nasączanie pieczątki</t>
  </si>
  <si>
    <t xml:space="preserve">Tusz HP 940 czarny XL C 4906AE  wydajność 2200 stron </t>
  </si>
  <si>
    <t>Tusz HP 940 żółty XL  C4909AE wydajność 1400 stron</t>
  </si>
  <si>
    <t xml:space="preserve">Tusz HP 940 czerwony XL  C4908AE wydajność 1400 stron </t>
  </si>
  <si>
    <t>Tusz HP 940 niebieski XL  C4907AE wydajność 1400 stron</t>
  </si>
  <si>
    <t xml:space="preserve">Toner do drukarki Laser Jet  P 3015  (CE255X) wydajność 12.000   </t>
  </si>
  <si>
    <t xml:space="preserve">Toner HP 2025 niebieski  CC531A Wydajność 2800 stron </t>
  </si>
  <si>
    <t>Toner HP 2025 czerwony CC533A Wydajność 2800 stron</t>
  </si>
  <si>
    <t>Tusz HP 350 XL czarny CB 336 EE wydajność 1000 stron</t>
  </si>
  <si>
    <t>Tusz hP 351 XL kolor CB 338 EE wydajność 580 stron</t>
  </si>
  <si>
    <t>Tusz HP 339 czarny C8767 EE wydajność 860 stron</t>
  </si>
  <si>
    <t>Tusz czarny 56 C6656 AE wydajność 520 stron</t>
  </si>
  <si>
    <t>Tusz HP 344 kolor C9363EE  wydajność 450 stron</t>
  </si>
  <si>
    <t xml:space="preserve">Ewidencja wyjsć w godzinach służbowych Format A4 papier offsetowy druk dwustronny 1bl.=32 strony </t>
  </si>
  <si>
    <t>Ewidencja sprzedaży VAT format A4 papier offsetowy druk dwustronny zawiera 48 stron</t>
  </si>
  <si>
    <t>Lista obecności format A4 papier offsetowy druk dwustronny 1bl.=40 kartek</t>
  </si>
  <si>
    <t>PK Polecenie księgowania Typ: 439-3 format A5 papier offsetowy druk jednostronny 1bl.=80 kartek</t>
  </si>
  <si>
    <t xml:space="preserve">Polecenie wyjazdu służbowego, Typ 505-3  format A5 papier offsetowy druk dwustronny 1 bl.=40 kartek </t>
  </si>
  <si>
    <t>Wnioski urlopowe Typ: 513-4 format A6 papier offsetowy druk jednostronny 1 bl.=40 kartek</t>
  </si>
  <si>
    <t>Skoroszyt plastikowy  do upięcia w segregatorze twardy biurowy  A4do upięcia w segregatorze  wykonany z mocnego i sztywnego PVC, przednia okładka przezroczysta tylnia kolorowa, po przeciwnych stronach grzbietu 2 wycięcia ułatwiające wysuwanie paska, zaokrąglone rogi 1op=10 szt</t>
  </si>
  <si>
    <t xml:space="preserve">Taśma  OKI ML182/192/193/320  09002303 Wydajność taśmy: 3 mln znaków </t>
  </si>
  <si>
    <t xml:space="preserve">Wniosek o udzielenie pożyczki- Wydawnictwo Akcydensowe Typ Pu-2-31-3  format 2/3 A5 papier offsetowy op = 80 kartek </t>
  </si>
  <si>
    <r>
      <t xml:space="preserve">Księga kontowa - Wydawnictwo Akcydensowe, Symbol </t>
    </r>
    <r>
      <rPr>
        <b/>
        <sz val="8"/>
        <rFont val="Arial"/>
        <family val="2"/>
      </rPr>
      <t xml:space="preserve">Pu-k-193, format A4 twarga oprawa  </t>
    </r>
  </si>
  <si>
    <t>Toner do drukarki Nashuatec  Mp 1600 Toner (2 x 260g) Type1230D op= 2 szt</t>
  </si>
  <si>
    <t xml:space="preserve">Toner do drukarki Laser Jet  1320n Q5949X wydajność 6 tysi.stron </t>
  </si>
  <si>
    <r>
      <t>Toner HP 2025 czarny CC530A wydajność 3500 stron</t>
    </r>
    <r>
      <rPr>
        <sz val="8"/>
        <color indexed="10"/>
        <rFont val="Arial"/>
        <family val="2"/>
      </rPr>
      <t xml:space="preserve"> </t>
    </r>
  </si>
  <si>
    <t>Oferowany produkt, producent, model (uzupełnić szczegołowo)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</si>
  <si>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</si>
  <si>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</si>
  <si>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</si>
  <si>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</si>
  <si>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</si>
  <si>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</si>
  <si>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</si>
  <si>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</si>
  <si>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</si>
  <si>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</si>
  <si>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</si>
  <si>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</si>
  <si>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</si>
  <si>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25.</t>
  </si>
  <si>
    <t>26.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</si>
  <si>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</si>
  <si>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</si>
  <si>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</si>
  <si>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</si>
  <si>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</si>
  <si>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</si>
  <si>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</si>
  <si>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</si>
  <si>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</si>
  <si>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48.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</si>
  <si>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</si>
  <si>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</si>
  <si>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</si>
  <si>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</si>
  <si>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</si>
  <si>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</si>
  <si>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</si>
  <si>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</si>
  <si>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</si>
  <si>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</si>
  <si>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</si>
  <si>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</si>
  <si>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</si>
  <si>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</si>
  <si>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</si>
  <si>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</si>
  <si>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</si>
  <si>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</si>
  <si>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</si>
  <si>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RAZEM </t>
  </si>
  <si>
    <t>Art.. Biurowe dla MZOSiP w Iławie</t>
  </si>
  <si>
    <t xml:space="preserve">Dyskietki z naklejkami , różne kolory po 2 szt. 1op = 10 szt </t>
  </si>
  <si>
    <t>70.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</si>
</sst>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3" fontId="1" fillId="20" borderId="10" xfId="0" applyNumberFormat="1" applyFont="1" applyFill="1" applyBorder="1" applyAlignment="1">
      <alignment horizontal="center" vertical="center"/>
    </xf>
    <xf numFmtId="43" fontId="2" fillId="25" borderId="0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43" fontId="1" fillId="4" borderId="12" xfId="0" applyNumberFormat="1" applyFont="1" applyFill="1" applyBorder="1" applyAlignment="1">
      <alignment horizontal="center" vertical="center" wrapText="1"/>
    </xf>
    <xf numFmtId="43" fontId="1" fillId="4" borderId="13" xfId="0" applyNumberFormat="1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/>
    </xf>
    <xf numFmtId="0" fontId="1" fillId="20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/>
    </xf>
    <xf numFmtId="43" fontId="1" fillId="25" borderId="17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 horizontal="center" vertical="center"/>
    </xf>
    <xf numFmtId="1" fontId="1" fillId="24" borderId="14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43" fontId="1" fillId="0" borderId="15" xfId="0" applyNumberFormat="1" applyFont="1" applyFill="1" applyBorder="1" applyAlignment="1">
      <alignment horizontal="center" vertical="center"/>
    </xf>
    <xf numFmtId="44" fontId="2" fillId="4" borderId="18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43" fontId="3" fillId="0" borderId="10" xfId="42" applyNumberFormat="1" applyFont="1" applyBorder="1" applyAlignment="1" applyProtection="1">
      <alignment horizontal="center" vertical="center"/>
      <protection locked="0"/>
    </xf>
    <xf numFmtId="43" fontId="3" fillId="0" borderId="10" xfId="42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wrapText="1"/>
    </xf>
    <xf numFmtId="3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right" vertical="center" wrapText="1"/>
    </xf>
    <xf numFmtId="0" fontId="4" fillId="4" borderId="21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3.57421875" style="1" bestFit="1" customWidth="1"/>
    <col min="2" max="2" width="93.7109375" style="7" customWidth="1"/>
    <col min="3" max="3" width="5.00390625" style="3" customWidth="1"/>
    <col min="4" max="4" width="6.7109375" style="8" customWidth="1"/>
    <col min="5" max="5" width="17.140625" style="8" customWidth="1"/>
    <col min="6" max="6" width="9.7109375" style="13" bestFit="1" customWidth="1"/>
    <col min="7" max="7" width="14.421875" style="13" customWidth="1"/>
    <col min="8" max="16384" width="9.140625" style="1" customWidth="1"/>
  </cols>
  <sheetData>
    <row r="1" spans="1:7" ht="57.75" customHeight="1" thickTop="1">
      <c r="A1" s="14" t="s">
        <v>2</v>
      </c>
      <c r="B1" s="15" t="s">
        <v>40</v>
      </c>
      <c r="C1" s="15" t="s">
        <v>41</v>
      </c>
      <c r="D1" s="16" t="s">
        <v>42</v>
      </c>
      <c r="E1" s="16" t="s">
        <v>109</v>
      </c>
      <c r="F1" s="17" t="s">
        <v>39</v>
      </c>
      <c r="G1" s="18" t="s">
        <v>38</v>
      </c>
    </row>
    <row r="2" spans="1:7" ht="11.25">
      <c r="A2" s="19">
        <v>1</v>
      </c>
      <c r="B2" s="9">
        <v>2</v>
      </c>
      <c r="C2" s="10">
        <v>3</v>
      </c>
      <c r="D2" s="11">
        <v>4</v>
      </c>
      <c r="E2" s="11"/>
      <c r="F2" s="10">
        <v>5</v>
      </c>
      <c r="G2" s="20">
        <v>6</v>
      </c>
    </row>
    <row r="3" spans="1:7" ht="11.25">
      <c r="A3" s="21"/>
      <c r="B3" s="42" t="s">
        <v>155</v>
      </c>
      <c r="C3" s="42"/>
      <c r="D3" s="42"/>
      <c r="E3" s="41"/>
      <c r="F3" s="12"/>
      <c r="G3" s="22"/>
    </row>
    <row r="4" spans="1:7" ht="78.75" customHeight="1">
      <c r="A4" s="23" t="s">
        <v>12</v>
      </c>
      <c r="B4" s="34" t="s">
        <v>58</v>
      </c>
      <c r="C4" s="39" t="s">
        <v>3</v>
      </c>
      <c r="D4" s="29">
        <v>75</v>
      </c>
      <c r="E4" s="29"/>
      <c r="F4" s="30"/>
      <c r="G4" s="24">
        <f>ROUND(D4*F4,2)</f>
        <v>0</v>
      </c>
    </row>
    <row r="5" spans="1:7" ht="21.75" customHeight="1">
      <c r="A5" s="25" t="s">
        <v>13</v>
      </c>
      <c r="B5" s="6" t="s">
        <v>59</v>
      </c>
      <c r="C5" s="2" t="s">
        <v>4</v>
      </c>
      <c r="D5" s="29">
        <v>1</v>
      </c>
      <c r="E5" s="29"/>
      <c r="F5" s="30"/>
      <c r="G5" s="24">
        <f aca="true" t="shared" si="0" ref="G5:G27">ROUND(D5*F5,2)</f>
        <v>0</v>
      </c>
    </row>
    <row r="6" spans="1:7" ht="11.25">
      <c r="A6" s="23" t="s">
        <v>14</v>
      </c>
      <c r="B6" s="5" t="s">
        <v>47</v>
      </c>
      <c r="C6" s="2" t="s">
        <v>6</v>
      </c>
      <c r="D6" s="29">
        <v>2</v>
      </c>
      <c r="E6" s="29"/>
      <c r="F6" s="30"/>
      <c r="G6" s="24">
        <f t="shared" si="0"/>
        <v>0</v>
      </c>
    </row>
    <row r="7" spans="1:7" ht="11.25">
      <c r="A7" s="25" t="s">
        <v>15</v>
      </c>
      <c r="B7" s="5" t="s">
        <v>48</v>
      </c>
      <c r="C7" s="2" t="s">
        <v>4</v>
      </c>
      <c r="D7" s="29">
        <v>3</v>
      </c>
      <c r="E7" s="29"/>
      <c r="F7" s="30"/>
      <c r="G7" s="24">
        <f t="shared" si="0"/>
        <v>0</v>
      </c>
    </row>
    <row r="8" spans="1:7" ht="19.5" customHeight="1">
      <c r="A8" s="23" t="s">
        <v>110</v>
      </c>
      <c r="B8" s="5" t="s">
        <v>50</v>
      </c>
      <c r="C8" s="2" t="s">
        <v>49</v>
      </c>
      <c r="D8" s="29">
        <v>1</v>
      </c>
      <c r="E8" s="29"/>
      <c r="F8" s="30"/>
      <c r="G8" s="24">
        <f t="shared" si="0"/>
        <v>0</v>
      </c>
    </row>
    <row r="9" spans="1:7" ht="19.5" customHeight="1">
      <c r="A9" s="25" t="s">
        <v>16</v>
      </c>
      <c r="B9" s="5" t="s">
        <v>66</v>
      </c>
      <c r="C9" s="2" t="s">
        <v>6</v>
      </c>
      <c r="D9" s="29">
        <v>2</v>
      </c>
      <c r="E9" s="29"/>
      <c r="F9" s="30"/>
      <c r="G9" s="24">
        <f t="shared" si="0"/>
        <v>0</v>
      </c>
    </row>
    <row r="10" spans="1:7" ht="19.5" customHeight="1">
      <c r="A10" s="23" t="s">
        <v>17</v>
      </c>
      <c r="B10" s="5" t="s">
        <v>67</v>
      </c>
      <c r="C10" s="2" t="s">
        <v>4</v>
      </c>
      <c r="D10" s="29">
        <v>2</v>
      </c>
      <c r="E10" s="29"/>
      <c r="F10" s="30"/>
      <c r="G10" s="24">
        <f t="shared" si="0"/>
        <v>0</v>
      </c>
    </row>
    <row r="11" spans="1:7" ht="19.5" customHeight="1">
      <c r="A11" s="25" t="s">
        <v>18</v>
      </c>
      <c r="B11" s="5" t="s">
        <v>68</v>
      </c>
      <c r="C11" s="2" t="s">
        <v>4</v>
      </c>
      <c r="D11" s="29">
        <v>2</v>
      </c>
      <c r="E11" s="29"/>
      <c r="F11" s="30"/>
      <c r="G11" s="24">
        <f t="shared" si="0"/>
        <v>0</v>
      </c>
    </row>
    <row r="12" spans="1:7" ht="21.75" customHeight="1">
      <c r="A12" s="23" t="s">
        <v>19</v>
      </c>
      <c r="B12" s="5" t="s">
        <v>69</v>
      </c>
      <c r="C12" s="2" t="s">
        <v>49</v>
      </c>
      <c r="D12" s="29">
        <v>3</v>
      </c>
      <c r="E12" s="29"/>
      <c r="F12" s="30"/>
      <c r="G12" s="24">
        <f t="shared" si="0"/>
        <v>0</v>
      </c>
    </row>
    <row r="13" spans="1:7" ht="21.75" customHeight="1">
      <c r="A13" s="25" t="s">
        <v>111</v>
      </c>
      <c r="B13" s="5" t="s">
        <v>70</v>
      </c>
      <c r="C13" s="2" t="s">
        <v>7</v>
      </c>
      <c r="D13" s="29">
        <v>6</v>
      </c>
      <c r="E13" s="29"/>
      <c r="F13" s="30"/>
      <c r="G13" s="24">
        <f t="shared" si="0"/>
        <v>0</v>
      </c>
    </row>
    <row r="14" spans="1:7" ht="21.75" customHeight="1">
      <c r="A14" s="23" t="s">
        <v>112</v>
      </c>
      <c r="B14" s="32" t="s">
        <v>71</v>
      </c>
      <c r="C14" s="33" t="s">
        <v>7</v>
      </c>
      <c r="D14" s="29">
        <v>5</v>
      </c>
      <c r="E14" s="29"/>
      <c r="F14" s="31"/>
      <c r="G14" s="27">
        <f t="shared" si="0"/>
        <v>0</v>
      </c>
    </row>
    <row r="15" spans="1:7" ht="33.75">
      <c r="A15" s="25" t="s">
        <v>113</v>
      </c>
      <c r="B15" s="5" t="s">
        <v>62</v>
      </c>
      <c r="C15" s="2" t="s">
        <v>7</v>
      </c>
      <c r="D15" s="29">
        <v>10</v>
      </c>
      <c r="E15" s="29"/>
      <c r="F15" s="30"/>
      <c r="G15" s="24">
        <f t="shared" si="0"/>
        <v>0</v>
      </c>
    </row>
    <row r="16" spans="1:7" ht="45">
      <c r="A16" s="23" t="s">
        <v>114</v>
      </c>
      <c r="B16" s="5" t="s">
        <v>63</v>
      </c>
      <c r="C16" s="2" t="s">
        <v>7</v>
      </c>
      <c r="D16" s="29">
        <v>10</v>
      </c>
      <c r="E16" s="29"/>
      <c r="F16" s="30"/>
      <c r="G16" s="24">
        <f t="shared" si="0"/>
        <v>0</v>
      </c>
    </row>
    <row r="17" spans="1:7" ht="19.5" customHeight="1">
      <c r="A17" s="25" t="s">
        <v>115</v>
      </c>
      <c r="B17" s="5" t="s">
        <v>64</v>
      </c>
      <c r="C17" s="2" t="s">
        <v>6</v>
      </c>
      <c r="D17" s="29">
        <v>2</v>
      </c>
      <c r="E17" s="29"/>
      <c r="F17" s="30"/>
      <c r="G17" s="24">
        <f t="shared" si="0"/>
        <v>0</v>
      </c>
    </row>
    <row r="18" spans="1:7" ht="19.5" customHeight="1">
      <c r="A18" s="25" t="s">
        <v>116</v>
      </c>
      <c r="B18" s="5" t="s">
        <v>65</v>
      </c>
      <c r="C18" s="2" t="s">
        <v>6</v>
      </c>
      <c r="D18" s="29">
        <v>2</v>
      </c>
      <c r="E18" s="29"/>
      <c r="F18" s="30"/>
      <c r="G18" s="24">
        <f t="shared" si="0"/>
        <v>0</v>
      </c>
    </row>
    <row r="19" spans="1:7" ht="37.5" customHeight="1">
      <c r="A19" s="23" t="s">
        <v>117</v>
      </c>
      <c r="B19" s="4" t="s">
        <v>102</v>
      </c>
      <c r="C19" s="2" t="s">
        <v>4</v>
      </c>
      <c r="D19" s="29">
        <v>1</v>
      </c>
      <c r="E19" s="29"/>
      <c r="F19" s="30"/>
      <c r="G19" s="24">
        <f t="shared" si="0"/>
        <v>0</v>
      </c>
    </row>
    <row r="20" spans="1:7" ht="19.5" customHeight="1">
      <c r="A20" s="23" t="s">
        <v>118</v>
      </c>
      <c r="B20" s="4" t="s">
        <v>72</v>
      </c>
      <c r="C20" s="2" t="s">
        <v>5</v>
      </c>
      <c r="D20" s="29">
        <v>50</v>
      </c>
      <c r="E20" s="29"/>
      <c r="F20" s="30"/>
      <c r="G20" s="24">
        <f t="shared" si="0"/>
        <v>0</v>
      </c>
    </row>
    <row r="21" spans="1:7" ht="26.25" customHeight="1">
      <c r="A21" s="25" t="s">
        <v>119</v>
      </c>
      <c r="B21" s="35" t="s">
        <v>37</v>
      </c>
      <c r="C21" s="2" t="s">
        <v>7</v>
      </c>
      <c r="D21" s="29">
        <v>5</v>
      </c>
      <c r="E21" s="29"/>
      <c r="F21" s="30"/>
      <c r="G21" s="24">
        <f t="shared" si="0"/>
        <v>0</v>
      </c>
    </row>
    <row r="22" spans="1:7" ht="22.5">
      <c r="A22" s="23" t="s">
        <v>120</v>
      </c>
      <c r="B22" s="4" t="s">
        <v>45</v>
      </c>
      <c r="C22" s="2" t="s">
        <v>5</v>
      </c>
      <c r="D22" s="29">
        <v>2</v>
      </c>
      <c r="E22" s="29"/>
      <c r="F22" s="30"/>
      <c r="G22" s="24">
        <f t="shared" si="0"/>
        <v>0</v>
      </c>
    </row>
    <row r="23" spans="1:7" ht="24" customHeight="1">
      <c r="A23" s="25" t="s">
        <v>121</v>
      </c>
      <c r="B23" s="4" t="s">
        <v>44</v>
      </c>
      <c r="C23" s="2" t="s">
        <v>7</v>
      </c>
      <c r="D23" s="29">
        <v>3</v>
      </c>
      <c r="E23" s="29"/>
      <c r="F23" s="30"/>
      <c r="G23" s="24">
        <f t="shared" si="0"/>
        <v>0</v>
      </c>
    </row>
    <row r="24" spans="1:7" ht="22.5">
      <c r="A24" s="23" t="s">
        <v>122</v>
      </c>
      <c r="B24" s="4" t="s">
        <v>73</v>
      </c>
      <c r="C24" s="2" t="s">
        <v>7</v>
      </c>
      <c r="D24" s="29">
        <v>2</v>
      </c>
      <c r="E24" s="29"/>
      <c r="F24" s="30"/>
      <c r="G24" s="24">
        <f t="shared" si="0"/>
        <v>0</v>
      </c>
    </row>
    <row r="25" spans="1:7" ht="24.75" customHeight="1">
      <c r="A25" s="23" t="s">
        <v>20</v>
      </c>
      <c r="B25" s="4" t="s">
        <v>60</v>
      </c>
      <c r="C25" s="2" t="s">
        <v>4</v>
      </c>
      <c r="D25" s="29">
        <v>5</v>
      </c>
      <c r="E25" s="29"/>
      <c r="F25" s="30"/>
      <c r="G25" s="24">
        <f t="shared" si="0"/>
        <v>0</v>
      </c>
    </row>
    <row r="26" spans="1:7" ht="24.75" customHeight="1">
      <c r="A26" s="23" t="s">
        <v>21</v>
      </c>
      <c r="B26" s="4" t="s">
        <v>156</v>
      </c>
      <c r="C26" s="2" t="s">
        <v>4</v>
      </c>
      <c r="D26" s="29">
        <v>1</v>
      </c>
      <c r="E26" s="29"/>
      <c r="F26" s="30"/>
      <c r="G26" s="24">
        <f t="shared" si="0"/>
        <v>0</v>
      </c>
    </row>
    <row r="27" spans="1:7" ht="39" customHeight="1">
      <c r="A27" s="25" t="s">
        <v>22</v>
      </c>
      <c r="B27" s="4" t="s">
        <v>74</v>
      </c>
      <c r="C27" s="2" t="s">
        <v>7</v>
      </c>
      <c r="D27" s="29">
        <v>10</v>
      </c>
      <c r="E27" s="29"/>
      <c r="F27" s="30"/>
      <c r="G27" s="24">
        <f t="shared" si="0"/>
        <v>0</v>
      </c>
    </row>
    <row r="28" spans="1:7" ht="34.5" customHeight="1">
      <c r="A28" s="25" t="s">
        <v>123</v>
      </c>
      <c r="B28" s="4" t="s">
        <v>75</v>
      </c>
      <c r="C28" s="2" t="s">
        <v>7</v>
      </c>
      <c r="D28" s="29">
        <v>10</v>
      </c>
      <c r="E28" s="29"/>
      <c r="F28" s="30"/>
      <c r="G28" s="24">
        <f aca="true" t="shared" si="1" ref="G28:G44">ROUND(D28*F28,2)</f>
        <v>0</v>
      </c>
    </row>
    <row r="29" spans="1:7" ht="27" customHeight="1">
      <c r="A29" s="23" t="s">
        <v>124</v>
      </c>
      <c r="B29" s="4" t="s">
        <v>76</v>
      </c>
      <c r="C29" s="2" t="s">
        <v>7</v>
      </c>
      <c r="D29" s="29">
        <v>4</v>
      </c>
      <c r="E29" s="29"/>
      <c r="F29" s="30"/>
      <c r="G29" s="24">
        <f t="shared" si="1"/>
        <v>0</v>
      </c>
    </row>
    <row r="30" spans="1:7" ht="19.5" customHeight="1">
      <c r="A30" s="23" t="s">
        <v>23</v>
      </c>
      <c r="B30" s="4" t="s">
        <v>77</v>
      </c>
      <c r="C30" s="2" t="s">
        <v>7</v>
      </c>
      <c r="D30" s="29">
        <v>3</v>
      </c>
      <c r="E30" s="29"/>
      <c r="F30" s="30"/>
      <c r="G30" s="24">
        <f t="shared" si="1"/>
        <v>0</v>
      </c>
    </row>
    <row r="31" spans="1:7" ht="11.25">
      <c r="A31" s="25" t="s">
        <v>24</v>
      </c>
      <c r="B31" s="4" t="s">
        <v>54</v>
      </c>
      <c r="C31" s="2" t="s">
        <v>4</v>
      </c>
      <c r="D31" s="29">
        <v>1</v>
      </c>
      <c r="E31" s="29"/>
      <c r="F31" s="30"/>
      <c r="G31" s="24">
        <f t="shared" si="1"/>
        <v>0</v>
      </c>
    </row>
    <row r="32" spans="1:7" ht="25.5" customHeight="1">
      <c r="A32" s="23" t="s">
        <v>25</v>
      </c>
      <c r="B32" s="4" t="s">
        <v>0</v>
      </c>
      <c r="C32" s="2" t="s">
        <v>4</v>
      </c>
      <c r="D32" s="29">
        <v>1</v>
      </c>
      <c r="E32" s="29"/>
      <c r="F32" s="30"/>
      <c r="G32" s="24">
        <f t="shared" si="1"/>
        <v>0</v>
      </c>
    </row>
    <row r="33" spans="1:7" ht="21" customHeight="1">
      <c r="A33" s="25" t="s">
        <v>26</v>
      </c>
      <c r="B33" s="4" t="s">
        <v>53</v>
      </c>
      <c r="C33" s="2" t="s">
        <v>8</v>
      </c>
      <c r="D33" s="29">
        <v>3</v>
      </c>
      <c r="E33" s="29"/>
      <c r="F33" s="30"/>
      <c r="G33" s="24">
        <f t="shared" si="1"/>
        <v>0</v>
      </c>
    </row>
    <row r="34" spans="1:7" ht="21" customHeight="1">
      <c r="A34" s="23" t="s">
        <v>27</v>
      </c>
      <c r="B34" s="4" t="s">
        <v>79</v>
      </c>
      <c r="C34" s="2" t="s">
        <v>4</v>
      </c>
      <c r="D34" s="29">
        <v>5</v>
      </c>
      <c r="E34" s="29"/>
      <c r="F34" s="30"/>
      <c r="G34" s="24">
        <f t="shared" si="1"/>
        <v>0</v>
      </c>
    </row>
    <row r="35" spans="1:7" ht="21" customHeight="1">
      <c r="A35" s="25" t="s">
        <v>28</v>
      </c>
      <c r="B35" s="4" t="s">
        <v>78</v>
      </c>
      <c r="C35" s="2" t="s">
        <v>4</v>
      </c>
      <c r="D35" s="29">
        <v>3</v>
      </c>
      <c r="E35" s="29"/>
      <c r="F35" s="30"/>
      <c r="G35" s="24">
        <f t="shared" si="1"/>
        <v>0</v>
      </c>
    </row>
    <row r="36" spans="1:7" ht="21" customHeight="1">
      <c r="A36" s="23" t="s">
        <v>29</v>
      </c>
      <c r="B36" s="4" t="s">
        <v>10</v>
      </c>
      <c r="C36" s="2" t="s">
        <v>4</v>
      </c>
      <c r="D36" s="29">
        <v>1</v>
      </c>
      <c r="E36" s="29"/>
      <c r="F36" s="30"/>
      <c r="G36" s="24">
        <f t="shared" si="1"/>
        <v>0</v>
      </c>
    </row>
    <row r="37" spans="1:7" ht="19.5" customHeight="1">
      <c r="A37" s="23" t="s">
        <v>125</v>
      </c>
      <c r="B37" s="4" t="s">
        <v>1</v>
      </c>
      <c r="C37" s="2" t="s">
        <v>6</v>
      </c>
      <c r="D37" s="29">
        <v>2</v>
      </c>
      <c r="E37" s="29"/>
      <c r="F37" s="30"/>
      <c r="G37" s="24">
        <f t="shared" si="1"/>
        <v>0</v>
      </c>
    </row>
    <row r="38" spans="1:7" ht="24" customHeight="1">
      <c r="A38" s="25" t="s">
        <v>30</v>
      </c>
      <c r="B38" s="4" t="s">
        <v>80</v>
      </c>
      <c r="C38" s="2" t="s">
        <v>4</v>
      </c>
      <c r="D38" s="29">
        <v>2</v>
      </c>
      <c r="E38" s="29"/>
      <c r="F38" s="30"/>
      <c r="G38" s="24">
        <f t="shared" si="1"/>
        <v>0</v>
      </c>
    </row>
    <row r="39" spans="1:7" ht="24.75" customHeight="1">
      <c r="A39" s="23" t="s">
        <v>126</v>
      </c>
      <c r="B39" s="4" t="s">
        <v>51</v>
      </c>
      <c r="C39" s="2" t="s">
        <v>7</v>
      </c>
      <c r="D39" s="29">
        <v>5</v>
      </c>
      <c r="E39" s="29"/>
      <c r="F39" s="30"/>
      <c r="G39" s="24">
        <f t="shared" si="1"/>
        <v>0</v>
      </c>
    </row>
    <row r="40" spans="1:7" ht="24" customHeight="1">
      <c r="A40" s="25" t="s">
        <v>127</v>
      </c>
      <c r="B40" s="4" t="s">
        <v>83</v>
      </c>
      <c r="C40" s="2" t="s">
        <v>8</v>
      </c>
      <c r="D40" s="29">
        <v>3</v>
      </c>
      <c r="E40" s="29"/>
      <c r="F40" s="30"/>
      <c r="G40" s="24">
        <f t="shared" si="1"/>
        <v>0</v>
      </c>
    </row>
    <row r="41" spans="1:7" ht="24" customHeight="1">
      <c r="A41" s="23" t="s">
        <v>128</v>
      </c>
      <c r="B41" s="4" t="s">
        <v>52</v>
      </c>
      <c r="C41" s="2" t="s">
        <v>7</v>
      </c>
      <c r="D41" s="29">
        <v>2</v>
      </c>
      <c r="E41" s="29"/>
      <c r="F41" s="30"/>
      <c r="G41" s="24">
        <f t="shared" si="1"/>
        <v>0</v>
      </c>
    </row>
    <row r="42" spans="1:7" ht="25.5" customHeight="1">
      <c r="A42" s="25" t="s">
        <v>129</v>
      </c>
      <c r="B42" s="4" t="s">
        <v>46</v>
      </c>
      <c r="C42" s="2" t="s">
        <v>5</v>
      </c>
      <c r="D42" s="29">
        <v>5</v>
      </c>
      <c r="E42" s="29"/>
      <c r="F42" s="30"/>
      <c r="G42" s="24">
        <f t="shared" si="1"/>
        <v>0</v>
      </c>
    </row>
    <row r="43" spans="1:7" ht="30" customHeight="1">
      <c r="A43" s="25" t="s">
        <v>130</v>
      </c>
      <c r="B43" s="32" t="s">
        <v>61</v>
      </c>
      <c r="C43" s="33" t="s">
        <v>6</v>
      </c>
      <c r="D43" s="29">
        <v>5</v>
      </c>
      <c r="E43" s="29"/>
      <c r="F43" s="30"/>
      <c r="G43" s="24">
        <f t="shared" si="1"/>
        <v>0</v>
      </c>
    </row>
    <row r="44" spans="1:7" ht="26.25" customHeight="1">
      <c r="A44" s="25" t="s">
        <v>131</v>
      </c>
      <c r="B44" s="35" t="s">
        <v>9</v>
      </c>
      <c r="C44" s="37" t="s">
        <v>4</v>
      </c>
      <c r="D44" s="29">
        <v>1</v>
      </c>
      <c r="E44" s="29"/>
      <c r="F44" s="30"/>
      <c r="G44" s="24">
        <f t="shared" si="1"/>
        <v>0</v>
      </c>
    </row>
    <row r="45" spans="1:7" ht="27" customHeight="1">
      <c r="A45" s="23" t="s">
        <v>132</v>
      </c>
      <c r="B45" s="4" t="s">
        <v>55</v>
      </c>
      <c r="C45" s="2" t="s">
        <v>7</v>
      </c>
      <c r="D45" s="29">
        <v>20</v>
      </c>
      <c r="E45" s="29"/>
      <c r="F45" s="30"/>
      <c r="G45" s="24">
        <f aca="true" t="shared" si="2" ref="G45:G72">ROUND(D45*F45,2)</f>
        <v>0</v>
      </c>
    </row>
    <row r="46" spans="1:7" ht="43.5" customHeight="1">
      <c r="A46" s="25" t="s">
        <v>133</v>
      </c>
      <c r="B46" s="4" t="s">
        <v>11</v>
      </c>
      <c r="C46" s="2" t="s">
        <v>7</v>
      </c>
      <c r="D46" s="29">
        <v>15</v>
      </c>
      <c r="E46" s="29"/>
      <c r="F46" s="30"/>
      <c r="G46" s="24">
        <f t="shared" si="2"/>
        <v>0</v>
      </c>
    </row>
    <row r="47" spans="1:7" ht="21" customHeight="1">
      <c r="A47" s="23" t="s">
        <v>31</v>
      </c>
      <c r="B47" s="4" t="s">
        <v>56</v>
      </c>
      <c r="C47" s="2" t="s">
        <v>7</v>
      </c>
      <c r="D47" s="29">
        <v>13</v>
      </c>
      <c r="E47" s="29"/>
      <c r="F47" s="30"/>
      <c r="G47" s="24">
        <f t="shared" si="2"/>
        <v>0</v>
      </c>
    </row>
    <row r="48" spans="1:7" ht="21" customHeight="1">
      <c r="A48" s="23" t="s">
        <v>32</v>
      </c>
      <c r="B48" s="4" t="s">
        <v>106</v>
      </c>
      <c r="C48" s="2" t="s">
        <v>4</v>
      </c>
      <c r="D48" s="29">
        <v>2</v>
      </c>
      <c r="E48" s="29"/>
      <c r="F48" s="30"/>
      <c r="G48" s="24">
        <f t="shared" si="2"/>
        <v>0</v>
      </c>
    </row>
    <row r="49" spans="1:7" ht="21" customHeight="1">
      <c r="A49" s="23" t="s">
        <v>33</v>
      </c>
      <c r="B49" s="4" t="s">
        <v>84</v>
      </c>
      <c r="C49" s="2" t="s">
        <v>5</v>
      </c>
      <c r="D49" s="29">
        <v>3</v>
      </c>
      <c r="E49" s="29"/>
      <c r="F49" s="30"/>
      <c r="G49" s="24">
        <f t="shared" si="2"/>
        <v>0</v>
      </c>
    </row>
    <row r="50" spans="1:7" ht="27" customHeight="1">
      <c r="A50" s="25" t="s">
        <v>34</v>
      </c>
      <c r="B50" s="4" t="s">
        <v>86</v>
      </c>
      <c r="C50" s="2" t="s">
        <v>5</v>
      </c>
      <c r="D50" s="29">
        <v>1</v>
      </c>
      <c r="E50" s="29"/>
      <c r="F50" s="30"/>
      <c r="G50" s="24">
        <f t="shared" si="2"/>
        <v>0</v>
      </c>
    </row>
    <row r="51" spans="1:7" ht="21" customHeight="1">
      <c r="A51" s="23" t="s">
        <v>134</v>
      </c>
      <c r="B51" s="4" t="s">
        <v>85</v>
      </c>
      <c r="C51" s="2" t="s">
        <v>5</v>
      </c>
      <c r="D51" s="29">
        <v>1</v>
      </c>
      <c r="E51" s="29"/>
      <c r="F51" s="30"/>
      <c r="G51" s="24">
        <f t="shared" si="2"/>
        <v>0</v>
      </c>
    </row>
    <row r="52" spans="1:7" ht="21" customHeight="1">
      <c r="A52" s="25" t="s">
        <v>35</v>
      </c>
      <c r="B52" s="4" t="s">
        <v>87</v>
      </c>
      <c r="C52" s="2" t="s">
        <v>7</v>
      </c>
      <c r="D52" s="29">
        <v>1</v>
      </c>
      <c r="E52" s="29"/>
      <c r="F52" s="30"/>
      <c r="G52" s="24">
        <f t="shared" si="2"/>
        <v>0</v>
      </c>
    </row>
    <row r="53" spans="1:7" ht="21" customHeight="1">
      <c r="A53" s="23" t="s">
        <v>36</v>
      </c>
      <c r="B53" s="4" t="s">
        <v>88</v>
      </c>
      <c r="C53" s="2" t="s">
        <v>7</v>
      </c>
      <c r="D53" s="29">
        <v>1</v>
      </c>
      <c r="E53" s="29"/>
      <c r="F53" s="30"/>
      <c r="G53" s="24">
        <f t="shared" si="2"/>
        <v>0</v>
      </c>
    </row>
    <row r="54" spans="1:7" ht="21" customHeight="1">
      <c r="A54" s="25" t="s">
        <v>135</v>
      </c>
      <c r="B54" s="4" t="s">
        <v>107</v>
      </c>
      <c r="C54" s="2" t="s">
        <v>7</v>
      </c>
      <c r="D54" s="29">
        <v>2</v>
      </c>
      <c r="E54" s="29"/>
      <c r="F54" s="30"/>
      <c r="G54" s="24">
        <f t="shared" si="2"/>
        <v>0</v>
      </c>
    </row>
    <row r="55" spans="1:7" ht="21" customHeight="1">
      <c r="A55" s="23" t="s">
        <v>136</v>
      </c>
      <c r="B55" s="4" t="s">
        <v>108</v>
      </c>
      <c r="C55" s="2" t="s">
        <v>7</v>
      </c>
      <c r="D55" s="29">
        <v>3</v>
      </c>
      <c r="E55" s="29"/>
      <c r="F55" s="30"/>
      <c r="G55" s="24">
        <f t="shared" si="2"/>
        <v>0</v>
      </c>
    </row>
    <row r="56" spans="1:7" ht="21" customHeight="1">
      <c r="A56" s="25" t="s">
        <v>137</v>
      </c>
      <c r="B56" s="4" t="s">
        <v>89</v>
      </c>
      <c r="C56" s="2" t="s">
        <v>7</v>
      </c>
      <c r="D56" s="29">
        <v>1</v>
      </c>
      <c r="E56" s="29"/>
      <c r="F56" s="30"/>
      <c r="G56" s="24">
        <f t="shared" si="2"/>
        <v>0</v>
      </c>
    </row>
    <row r="57" spans="1:7" ht="21" customHeight="1">
      <c r="A57" s="25" t="s">
        <v>138</v>
      </c>
      <c r="B57" s="4" t="s">
        <v>90</v>
      </c>
      <c r="C57" s="2" t="s">
        <v>7</v>
      </c>
      <c r="D57" s="29">
        <v>1</v>
      </c>
      <c r="E57" s="29"/>
      <c r="F57" s="30"/>
      <c r="G57" s="24">
        <f t="shared" si="2"/>
        <v>0</v>
      </c>
    </row>
    <row r="58" spans="1:7" ht="21" customHeight="1">
      <c r="A58" s="23" t="s">
        <v>139</v>
      </c>
      <c r="B58" s="4" t="s">
        <v>93</v>
      </c>
      <c r="C58" s="2" t="s">
        <v>7</v>
      </c>
      <c r="D58" s="29">
        <v>3</v>
      </c>
      <c r="E58" s="29"/>
      <c r="F58" s="30"/>
      <c r="G58" s="24">
        <f t="shared" si="2"/>
        <v>0</v>
      </c>
    </row>
    <row r="59" spans="1:7" ht="21" customHeight="1">
      <c r="A59" s="25" t="s">
        <v>140</v>
      </c>
      <c r="B59" s="4" t="s">
        <v>95</v>
      </c>
      <c r="C59" s="2" t="s">
        <v>7</v>
      </c>
      <c r="D59" s="29">
        <v>1</v>
      </c>
      <c r="E59" s="29"/>
      <c r="F59" s="30"/>
      <c r="G59" s="24">
        <f t="shared" si="2"/>
        <v>0</v>
      </c>
    </row>
    <row r="60" spans="1:7" ht="21" customHeight="1">
      <c r="A60" s="23" t="s">
        <v>141</v>
      </c>
      <c r="B60" s="32" t="s">
        <v>91</v>
      </c>
      <c r="C60" s="2" t="s">
        <v>7</v>
      </c>
      <c r="D60" s="29">
        <v>3</v>
      </c>
      <c r="E60" s="29"/>
      <c r="F60" s="30"/>
      <c r="G60" s="24">
        <f t="shared" si="2"/>
        <v>0</v>
      </c>
    </row>
    <row r="61" spans="1:7" ht="21" customHeight="1">
      <c r="A61" s="25" t="s">
        <v>142</v>
      </c>
      <c r="B61" s="32" t="s">
        <v>92</v>
      </c>
      <c r="C61" s="2" t="s">
        <v>7</v>
      </c>
      <c r="D61" s="29">
        <v>1</v>
      </c>
      <c r="E61" s="29"/>
      <c r="F61" s="30"/>
      <c r="G61" s="24">
        <f t="shared" si="2"/>
        <v>0</v>
      </c>
    </row>
    <row r="62" spans="1:7" ht="21" customHeight="1">
      <c r="A62" s="23" t="s">
        <v>143</v>
      </c>
      <c r="B62" s="32" t="s">
        <v>94</v>
      </c>
      <c r="C62" s="2" t="s">
        <v>7</v>
      </c>
      <c r="D62" s="29">
        <v>3</v>
      </c>
      <c r="E62" s="29"/>
      <c r="F62" s="30"/>
      <c r="G62" s="24">
        <f t="shared" si="2"/>
        <v>0</v>
      </c>
    </row>
    <row r="63" spans="1:7" ht="21" customHeight="1">
      <c r="A63" s="23" t="s">
        <v>144</v>
      </c>
      <c r="B63" s="32" t="s">
        <v>82</v>
      </c>
      <c r="C63" s="2" t="s">
        <v>7</v>
      </c>
      <c r="D63" s="29">
        <v>2</v>
      </c>
      <c r="E63" s="29"/>
      <c r="F63" s="30"/>
      <c r="G63" s="24">
        <f t="shared" si="2"/>
        <v>0</v>
      </c>
    </row>
    <row r="64" spans="1:7" ht="21" customHeight="1">
      <c r="A64" s="25" t="s">
        <v>145</v>
      </c>
      <c r="B64" s="38" t="s">
        <v>81</v>
      </c>
      <c r="C64" s="33" t="s">
        <v>57</v>
      </c>
      <c r="D64" s="29">
        <v>2</v>
      </c>
      <c r="E64" s="29"/>
      <c r="F64" s="30"/>
      <c r="G64" s="24">
        <f t="shared" si="2"/>
        <v>0</v>
      </c>
    </row>
    <row r="65" spans="1:7" ht="21" customHeight="1">
      <c r="A65" s="23" t="s">
        <v>146</v>
      </c>
      <c r="B65" s="35" t="s">
        <v>103</v>
      </c>
      <c r="C65" s="36" t="s">
        <v>7</v>
      </c>
      <c r="D65" s="29">
        <v>3</v>
      </c>
      <c r="E65" s="29"/>
      <c r="F65" s="30"/>
      <c r="G65" s="24">
        <f t="shared" si="2"/>
        <v>0</v>
      </c>
    </row>
    <row r="66" spans="1:7" ht="21" customHeight="1">
      <c r="A66" s="23" t="s">
        <v>147</v>
      </c>
      <c r="B66" s="35" t="s">
        <v>97</v>
      </c>
      <c r="C66" s="36" t="s">
        <v>43</v>
      </c>
      <c r="D66" s="29">
        <v>13</v>
      </c>
      <c r="E66" s="29"/>
      <c r="F66" s="30"/>
      <c r="G66" s="24">
        <f t="shared" si="2"/>
        <v>0</v>
      </c>
    </row>
    <row r="67" spans="1:7" ht="21" customHeight="1">
      <c r="A67" s="25" t="s">
        <v>148</v>
      </c>
      <c r="B67" s="35" t="s">
        <v>98</v>
      </c>
      <c r="C67" s="36" t="s">
        <v>43</v>
      </c>
      <c r="D67" s="29">
        <v>1</v>
      </c>
      <c r="E67" s="29"/>
      <c r="F67" s="30"/>
      <c r="G67" s="24">
        <f t="shared" si="2"/>
        <v>0</v>
      </c>
    </row>
    <row r="68" spans="1:7" ht="21" customHeight="1">
      <c r="A68" s="23" t="s">
        <v>149</v>
      </c>
      <c r="B68" s="35" t="s">
        <v>105</v>
      </c>
      <c r="C68" s="36" t="s">
        <v>5</v>
      </c>
      <c r="D68" s="29">
        <v>2</v>
      </c>
      <c r="E68" s="29"/>
      <c r="F68" s="30"/>
      <c r="G68" s="24">
        <f t="shared" si="2"/>
        <v>0</v>
      </c>
    </row>
    <row r="69" spans="1:7" ht="21" customHeight="1">
      <c r="A69" s="23" t="s">
        <v>150</v>
      </c>
      <c r="B69" s="35" t="s">
        <v>96</v>
      </c>
      <c r="C69" s="37" t="s">
        <v>43</v>
      </c>
      <c r="D69" s="29">
        <v>1</v>
      </c>
      <c r="E69" s="29"/>
      <c r="F69" s="30"/>
      <c r="G69" s="24">
        <f t="shared" si="2"/>
        <v>0</v>
      </c>
    </row>
    <row r="70" spans="1:7" ht="36.75" customHeight="1">
      <c r="A70" s="25" t="s">
        <v>151</v>
      </c>
      <c r="B70" s="35" t="s">
        <v>99</v>
      </c>
      <c r="C70" s="37" t="s">
        <v>43</v>
      </c>
      <c r="D70" s="29">
        <v>10</v>
      </c>
      <c r="E70" s="29"/>
      <c r="F70" s="30"/>
      <c r="G70" s="24">
        <f t="shared" si="2"/>
        <v>0</v>
      </c>
    </row>
    <row r="71" spans="1:7" ht="21" customHeight="1">
      <c r="A71" s="23" t="s">
        <v>152</v>
      </c>
      <c r="B71" s="35" t="s">
        <v>104</v>
      </c>
      <c r="C71" s="40" t="s">
        <v>4</v>
      </c>
      <c r="D71" s="29">
        <v>4</v>
      </c>
      <c r="E71" s="29"/>
      <c r="F71" s="30"/>
      <c r="G71" s="24">
        <f t="shared" si="2"/>
        <v>0</v>
      </c>
    </row>
    <row r="72" spans="1:7" ht="21" customHeight="1">
      <c r="A72" s="23" t="s">
        <v>153</v>
      </c>
      <c r="B72" s="35" t="s">
        <v>100</v>
      </c>
      <c r="C72" s="36" t="s">
        <v>43</v>
      </c>
      <c r="D72" s="29">
        <v>3</v>
      </c>
      <c r="E72" s="29"/>
      <c r="F72" s="30"/>
      <c r="G72" s="24">
        <f t="shared" si="2"/>
        <v>0</v>
      </c>
    </row>
    <row r="73" spans="1:7" ht="21" customHeight="1" thickBot="1">
      <c r="A73" s="25" t="s">
        <v>157</v>
      </c>
      <c r="B73" s="35" t="s">
        <v>101</v>
      </c>
      <c r="C73" s="40" t="s">
        <v>43</v>
      </c>
      <c r="D73" s="29">
        <v>5</v>
      </c>
      <c r="E73" s="29"/>
      <c r="F73" s="30"/>
      <c r="G73" s="24">
        <f>ROUND(D73*F73,2)</f>
        <v>0</v>
      </c>
    </row>
    <row r="74" spans="1:7" ht="16.5" customHeight="1" thickBot="1" thickTop="1">
      <c r="A74" s="26"/>
      <c r="B74" s="43" t="s">
        <v>154</v>
      </c>
      <c r="C74" s="44"/>
      <c r="D74" s="44"/>
      <c r="E74" s="44"/>
      <c r="F74" s="45"/>
      <c r="G74" s="28">
        <f>SUM(G4:G73)</f>
        <v>0</v>
      </c>
    </row>
    <row r="75" ht="12" thickTop="1"/>
  </sheetData>
  <sheetProtection password="CC71" sheet="1" formatCells="0" formatColumns="0"/>
  <mergeCells count="2">
    <mergeCell ref="B3:D3"/>
    <mergeCell ref="B74:F74"/>
  </mergeCells>
  <printOptions horizontalCentered="1"/>
  <pageMargins left="0.35433070866141736" right="0.35433070866141736" top="0.7874015748031497" bottom="0.3937007874015748" header="0.3937007874015748" footer="0.1968503937007874"/>
  <pageSetup horizontalDpi="600" verticalDpi="600" orientation="landscape" paperSize="9" scale="95" r:id="rId1"/>
  <headerFooter alignWithMargins="0">
    <oddHeader>&amp;L&amp;8Postępowanie znak OO.3410-8/11 dostawa materiałów biurowych oraz eksploatacyjnych dla Urzędu Miasta Iławy&amp;R&amp;8Załącznik nr 1 do SIWZ szczegółowy formularz cenowy</oddHead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Burmistrz</dc:creator>
  <cp:keywords/>
  <dc:description/>
  <cp:lastModifiedBy>X</cp:lastModifiedBy>
  <cp:lastPrinted>2011-03-30T09:25:55Z</cp:lastPrinted>
  <dcterms:created xsi:type="dcterms:W3CDTF">2008-05-05T08:50:01Z</dcterms:created>
  <dcterms:modified xsi:type="dcterms:W3CDTF">2011-11-23T14:23:55Z</dcterms:modified>
  <cp:category/>
  <cp:version/>
  <cp:contentType/>
  <cp:contentStatus/>
</cp:coreProperties>
</file>